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Board Meeting\2019FY\3 December Board Meeting\"/>
    </mc:Choice>
  </mc:AlternateContent>
  <xr:revisionPtr revIDLastSave="0" documentId="8_{E5C23D89-4E10-4383-AAF2-FED7D7F19EF7}" xr6:coauthVersionLast="40" xr6:coauthVersionMax="40" xr10:uidLastSave="{00000000-0000-0000-0000-000000000000}"/>
  <bookViews>
    <workbookView xWindow="0" yWindow="0" windowWidth="23040" windowHeight="8988" xr2:uid="{00000000-000D-0000-FFFF-FFFF00000000}"/>
  </bookViews>
  <sheets>
    <sheet name="glMonthEndBalance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7" i="1" l="1"/>
  <c r="G38" i="1"/>
</calcChain>
</file>

<file path=xl/sharedStrings.xml><?xml version="1.0" encoding="utf-8"?>
<sst xmlns="http://schemas.openxmlformats.org/spreadsheetml/2006/main" count="209" uniqueCount="39">
  <si>
    <t>Millville Housing Authority</t>
  </si>
  <si>
    <t>Balance Sheet</t>
  </si>
  <si>
    <t>October 2018</t>
  </si>
  <si>
    <t>Program: Section 8 Voucher          Project: Consolidated</t>
  </si>
  <si>
    <t/>
  </si>
  <si>
    <t>Period Amount</t>
  </si>
  <si>
    <t>Balance</t>
  </si>
  <si>
    <t>ASSETS</t>
  </si>
  <si>
    <t>1111.00.080 Cash - Section 8 HAP</t>
  </si>
  <si>
    <t>1129.00.750 A/R Portable Housing Authorities</t>
  </si>
  <si>
    <t>1138.00.103 A/R - IBS - Salem HA</t>
  </si>
  <si>
    <t>1211.00.002 Prepaid Insurance</t>
  </si>
  <si>
    <t>1211.00.004 Prepaid Software Maintenance Contract</t>
  </si>
  <si>
    <t>1211.00.045 Prepaid Pension</t>
  </si>
  <si>
    <t>1400.04.001 Furniture and Equipment-Non-Dwelling</t>
  </si>
  <si>
    <t>1402.04.001 Accum Depreciation-Furn &amp; Equip Admin</t>
  </si>
  <si>
    <t>1430.00.000 Deferred Outflows - Pension</t>
  </si>
  <si>
    <t>TOTAL ASSETS</t>
  </si>
  <si>
    <t>LIABILITIES AND SURPLUS</t>
  </si>
  <si>
    <t>LIABILITIES</t>
  </si>
  <si>
    <t>2111.00.001 Accrued Accounts Payable</t>
  </si>
  <si>
    <t>2111.00.004 A/P Landlords</t>
  </si>
  <si>
    <t>2111.00.005 A/P Portable Housing Authorities</t>
  </si>
  <si>
    <t>2119.00.000 Due To Public Housing</t>
  </si>
  <si>
    <t>2119.00.101 Due To COCC</t>
  </si>
  <si>
    <t>2135.00.000 Accrued Salaries and Wages</t>
  </si>
  <si>
    <t>2135.00.001 Accrued Vacations</t>
  </si>
  <si>
    <t>2241.00.000 OPEB - GASB 45 Liability</t>
  </si>
  <si>
    <t>2360.00.000 Pension Liability</t>
  </si>
  <si>
    <t>2361.00.000 Deferred Inflows - Pension</t>
  </si>
  <si>
    <t>TOTAL LIABILITIES</t>
  </si>
  <si>
    <t>SURPLUS</t>
  </si>
  <si>
    <t>2700.00.000 Income and Expense Clearing</t>
  </si>
  <si>
    <t>2700.00.000 Income and Expense Clearing (Current Year)</t>
  </si>
  <si>
    <t>2809.00.270 Unrestricted Net Assets</t>
  </si>
  <si>
    <t>2810.00.511 Restricted Net Asset</t>
  </si>
  <si>
    <t>TOTAL SURPLUS</t>
  </si>
  <si>
    <t>TOTAL LIABILITIES AND SURPLUS</t>
  </si>
  <si>
    <t>PROOF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</si>
</sst>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(#,##0.00\);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FF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5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164" fontId="6" fillId="0" borderId="0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workbookViewId="0">
      <selection activeCell="G37" sqref="G37"/>
    </sheetView>
  </sheetViews>
  <sheetFormatPr defaultRowHeight="14.4"/>
  <cols>
    <col min="1" max="1" width="51.44140625" customWidth="1"/>
    <col min="2" max="2" width="1.6640625" customWidth="1"/>
    <col min="3" max="3" width="15.44140625" customWidth="1"/>
    <col min="4" max="4" width="1.6640625" customWidth="1"/>
    <col min="5" max="5" width="15.44140625" customWidth="1"/>
    <col min="6" max="6" width="1.6640625" customWidth="1"/>
    <col min="7" max="7" width="15.44140625" customWidth="1"/>
  </cols>
  <sheetData>
    <row r="1" spans="1:7" ht="14.4" customHeight="1">
      <c r="A1" s="15" t="s">
        <v>0</v>
      </c>
      <c r="B1" s="14"/>
      <c r="C1" s="14"/>
      <c r="D1" s="14"/>
      <c r="E1" s="14"/>
      <c r="F1" s="14"/>
      <c r="G1" s="14"/>
    </row>
    <row r="2" spans="1:7" ht="14.4" customHeight="1">
      <c r="A2" s="15" t="s">
        <v>1</v>
      </c>
      <c r="B2" s="14"/>
      <c r="C2" s="14"/>
      <c r="D2" s="14"/>
      <c r="E2" s="14"/>
      <c r="F2" s="14"/>
      <c r="G2" s="14"/>
    </row>
    <row r="3" spans="1:7" ht="18" customHeight="1">
      <c r="A3" s="15" t="s">
        <v>2</v>
      </c>
      <c r="B3" s="14"/>
      <c r="C3" s="14"/>
      <c r="D3" s="14"/>
      <c r="E3" s="14"/>
      <c r="F3" s="14"/>
      <c r="G3" s="14"/>
    </row>
    <row r="4" spans="1:7" ht="14.4" customHeight="1">
      <c r="A4" s="15" t="s">
        <v>3</v>
      </c>
      <c r="B4" s="14"/>
      <c r="C4" s="14"/>
      <c r="D4" s="14"/>
      <c r="E4" s="14"/>
      <c r="F4" s="14"/>
      <c r="G4" s="14"/>
    </row>
    <row r="5" spans="1:7" ht="14.4" customHeight="1">
      <c r="A5" s="16" t="s">
        <v>4</v>
      </c>
      <c r="B5" s="14"/>
      <c r="C5" s="14"/>
      <c r="D5" s="14"/>
      <c r="E5" s="14"/>
      <c r="F5" s="14"/>
      <c r="G5" s="14"/>
    </row>
    <row r="6" spans="1:7" ht="21.6" customHeight="1">
      <c r="A6" s="13" t="s">
        <v>4</v>
      </c>
      <c r="B6" s="14"/>
      <c r="C6" s="14"/>
      <c r="D6" s="14"/>
      <c r="E6" s="14"/>
      <c r="F6" s="14"/>
      <c r="G6" s="14"/>
    </row>
    <row r="7" spans="1:7">
      <c r="A7" s="1" t="s">
        <v>4</v>
      </c>
      <c r="B7" s="1" t="s">
        <v>4</v>
      </c>
      <c r="C7" s="2" t="s">
        <v>4</v>
      </c>
      <c r="D7" s="1" t="s">
        <v>4</v>
      </c>
      <c r="E7" s="2" t="s">
        <v>5</v>
      </c>
      <c r="F7" s="1" t="s">
        <v>4</v>
      </c>
      <c r="G7" s="2" t="s">
        <v>6</v>
      </c>
    </row>
    <row r="8" spans="1:7">
      <c r="A8" s="3" t="s">
        <v>7</v>
      </c>
      <c r="B8" s="3" t="s">
        <v>4</v>
      </c>
      <c r="C8" s="1" t="s">
        <v>4</v>
      </c>
      <c r="D8" s="3" t="s">
        <v>4</v>
      </c>
      <c r="E8" s="1" t="s">
        <v>4</v>
      </c>
      <c r="F8" s="4" t="s">
        <v>4</v>
      </c>
      <c r="G8" s="1" t="s">
        <v>4</v>
      </c>
    </row>
    <row r="9" spans="1:7">
      <c r="A9" s="5" t="s">
        <v>8</v>
      </c>
      <c r="B9" s="5" t="s">
        <v>4</v>
      </c>
      <c r="C9" s="6" t="s">
        <v>4</v>
      </c>
      <c r="D9" s="5" t="s">
        <v>4</v>
      </c>
      <c r="E9" s="7">
        <v>17961.66</v>
      </c>
      <c r="F9" s="6" t="s">
        <v>4</v>
      </c>
      <c r="G9" s="7">
        <v>87917.03</v>
      </c>
    </row>
    <row r="10" spans="1:7">
      <c r="A10" s="5" t="s">
        <v>9</v>
      </c>
      <c r="B10" s="5" t="s">
        <v>4</v>
      </c>
      <c r="C10" s="6" t="s">
        <v>4</v>
      </c>
      <c r="D10" s="5" t="s">
        <v>4</v>
      </c>
      <c r="E10" s="7">
        <v>0</v>
      </c>
      <c r="F10" s="6" t="s">
        <v>4</v>
      </c>
      <c r="G10" s="7">
        <v>49.92</v>
      </c>
    </row>
    <row r="11" spans="1:7">
      <c r="A11" s="5" t="s">
        <v>10</v>
      </c>
      <c r="B11" s="5" t="s">
        <v>4</v>
      </c>
      <c r="C11" s="6" t="s">
        <v>4</v>
      </c>
      <c r="D11" s="5" t="s">
        <v>4</v>
      </c>
      <c r="E11" s="7">
        <v>1840</v>
      </c>
      <c r="F11" s="6" t="s">
        <v>4</v>
      </c>
      <c r="G11" s="7">
        <v>1840</v>
      </c>
    </row>
    <row r="12" spans="1:7">
      <c r="A12" s="5" t="s">
        <v>11</v>
      </c>
      <c r="B12" s="5" t="s">
        <v>4</v>
      </c>
      <c r="C12" s="6" t="s">
        <v>4</v>
      </c>
      <c r="D12" s="5" t="s">
        <v>4</v>
      </c>
      <c r="E12" s="7">
        <v>-166.67</v>
      </c>
      <c r="F12" s="6" t="s">
        <v>4</v>
      </c>
      <c r="G12" s="7">
        <v>2263.63</v>
      </c>
    </row>
    <row r="13" spans="1:7">
      <c r="A13" s="5" t="s">
        <v>12</v>
      </c>
      <c r="B13" s="5" t="s">
        <v>4</v>
      </c>
      <c r="C13" s="6" t="s">
        <v>4</v>
      </c>
      <c r="D13" s="5" t="s">
        <v>4</v>
      </c>
      <c r="E13" s="7">
        <v>-543.02</v>
      </c>
      <c r="F13" s="6" t="s">
        <v>4</v>
      </c>
      <c r="G13" s="7">
        <v>150.72999999999999</v>
      </c>
    </row>
    <row r="14" spans="1:7">
      <c r="A14" s="5" t="s">
        <v>13</v>
      </c>
      <c r="B14" s="5" t="s">
        <v>4</v>
      </c>
      <c r="C14" s="6" t="s">
        <v>4</v>
      </c>
      <c r="D14" s="5" t="s">
        <v>4</v>
      </c>
      <c r="E14" s="7">
        <v>-1000</v>
      </c>
      <c r="F14" s="6" t="s">
        <v>4</v>
      </c>
      <c r="G14" s="7">
        <v>-1000</v>
      </c>
    </row>
    <row r="15" spans="1:7">
      <c r="A15" s="5" t="s">
        <v>14</v>
      </c>
      <c r="B15" s="5" t="s">
        <v>4</v>
      </c>
      <c r="C15" s="6" t="s">
        <v>4</v>
      </c>
      <c r="D15" s="5" t="s">
        <v>4</v>
      </c>
      <c r="E15" s="7">
        <v>0</v>
      </c>
      <c r="F15" s="6" t="s">
        <v>4</v>
      </c>
      <c r="G15" s="7">
        <v>7373.66</v>
      </c>
    </row>
    <row r="16" spans="1:7">
      <c r="A16" s="5" t="s">
        <v>15</v>
      </c>
      <c r="B16" s="5" t="s">
        <v>4</v>
      </c>
      <c r="C16" s="6" t="s">
        <v>4</v>
      </c>
      <c r="D16" s="5" t="s">
        <v>4</v>
      </c>
      <c r="E16" s="7">
        <v>0</v>
      </c>
      <c r="F16" s="6" t="s">
        <v>4</v>
      </c>
      <c r="G16" s="7">
        <v>-7373.66</v>
      </c>
    </row>
    <row r="17" spans="1:7">
      <c r="A17" s="5" t="s">
        <v>16</v>
      </c>
      <c r="B17" s="5" t="s">
        <v>4</v>
      </c>
      <c r="C17" s="6" t="s">
        <v>4</v>
      </c>
      <c r="D17" s="5" t="s">
        <v>4</v>
      </c>
      <c r="E17" s="7">
        <v>0</v>
      </c>
      <c r="F17" s="6" t="s">
        <v>4</v>
      </c>
      <c r="G17" s="7">
        <v>60405</v>
      </c>
    </row>
    <row r="18" spans="1:7">
      <c r="A18" s="8" t="s">
        <v>17</v>
      </c>
      <c r="B18" s="8" t="s">
        <v>4</v>
      </c>
      <c r="C18" s="9" t="s">
        <v>4</v>
      </c>
      <c r="D18" s="8" t="s">
        <v>4</v>
      </c>
      <c r="E18" s="10">
        <v>18091.97</v>
      </c>
      <c r="F18" s="9" t="s">
        <v>4</v>
      </c>
      <c r="G18" s="10">
        <v>151626.31</v>
      </c>
    </row>
    <row r="19" spans="1:7">
      <c r="A19" s="8" t="s">
        <v>4</v>
      </c>
      <c r="B19" s="8" t="s">
        <v>4</v>
      </c>
      <c r="C19" s="9" t="s">
        <v>4</v>
      </c>
      <c r="D19" s="8" t="s">
        <v>4</v>
      </c>
      <c r="E19" s="11" t="s">
        <v>4</v>
      </c>
      <c r="F19" s="9" t="s">
        <v>4</v>
      </c>
      <c r="G19" s="11" t="s">
        <v>4</v>
      </c>
    </row>
    <row r="20" spans="1:7">
      <c r="A20" s="8" t="s">
        <v>18</v>
      </c>
      <c r="B20" s="1" t="s">
        <v>4</v>
      </c>
      <c r="C20" s="1" t="s">
        <v>4</v>
      </c>
      <c r="D20" s="1" t="s">
        <v>4</v>
      </c>
      <c r="E20" s="1" t="s">
        <v>4</v>
      </c>
      <c r="F20" s="1" t="s">
        <v>4</v>
      </c>
      <c r="G20" s="1" t="s">
        <v>4</v>
      </c>
    </row>
    <row r="21" spans="1:7">
      <c r="A21" s="3" t="s">
        <v>19</v>
      </c>
      <c r="B21" s="3" t="s">
        <v>4</v>
      </c>
      <c r="C21" s="1" t="s">
        <v>4</v>
      </c>
      <c r="D21" s="3" t="s">
        <v>4</v>
      </c>
      <c r="E21" s="1" t="s">
        <v>4</v>
      </c>
      <c r="F21" s="4" t="s">
        <v>4</v>
      </c>
      <c r="G21" s="1" t="s">
        <v>4</v>
      </c>
    </row>
    <row r="22" spans="1:7">
      <c r="A22" s="5" t="s">
        <v>20</v>
      </c>
      <c r="B22" s="5" t="s">
        <v>4</v>
      </c>
      <c r="C22" s="6" t="s">
        <v>4</v>
      </c>
      <c r="D22" s="5" t="s">
        <v>4</v>
      </c>
      <c r="E22" s="7">
        <v>1582.75</v>
      </c>
      <c r="F22" s="6" t="s">
        <v>4</v>
      </c>
      <c r="G22" s="7">
        <v>1849.51</v>
      </c>
    </row>
    <row r="23" spans="1:7">
      <c r="A23" s="5" t="s">
        <v>21</v>
      </c>
      <c r="B23" s="5" t="s">
        <v>4</v>
      </c>
      <c r="C23" s="6" t="s">
        <v>4</v>
      </c>
      <c r="D23" s="5" t="s">
        <v>4</v>
      </c>
      <c r="E23" s="7">
        <v>-15</v>
      </c>
      <c r="F23" s="6" t="s">
        <v>4</v>
      </c>
      <c r="G23" s="7">
        <v>2241</v>
      </c>
    </row>
    <row r="24" spans="1:7">
      <c r="A24" s="5" t="s">
        <v>22</v>
      </c>
      <c r="B24" s="5" t="s">
        <v>4</v>
      </c>
      <c r="C24" s="6" t="s">
        <v>4</v>
      </c>
      <c r="D24" s="5" t="s">
        <v>4</v>
      </c>
      <c r="E24" s="7">
        <v>467.2</v>
      </c>
      <c r="F24" s="6" t="s">
        <v>4</v>
      </c>
      <c r="G24" s="7">
        <v>1850.15</v>
      </c>
    </row>
    <row r="25" spans="1:7">
      <c r="A25" s="5" t="s">
        <v>23</v>
      </c>
      <c r="B25" s="5" t="s">
        <v>4</v>
      </c>
      <c r="C25" s="6" t="s">
        <v>4</v>
      </c>
      <c r="D25" s="5" t="s">
        <v>4</v>
      </c>
      <c r="E25" s="7">
        <v>4003.77</v>
      </c>
      <c r="F25" s="6" t="s">
        <v>4</v>
      </c>
      <c r="G25" s="7">
        <v>14838.96</v>
      </c>
    </row>
    <row r="26" spans="1:7">
      <c r="A26" s="5" t="s">
        <v>24</v>
      </c>
      <c r="B26" s="5" t="s">
        <v>4</v>
      </c>
      <c r="C26" s="6" t="s">
        <v>4</v>
      </c>
      <c r="D26" s="5" t="s">
        <v>4</v>
      </c>
      <c r="E26" s="7">
        <v>5925.31</v>
      </c>
      <c r="F26" s="6" t="s">
        <v>4</v>
      </c>
      <c r="G26" s="7">
        <v>5925.31</v>
      </c>
    </row>
    <row r="27" spans="1:7">
      <c r="A27" s="5" t="s">
        <v>25</v>
      </c>
      <c r="B27" s="5" t="s">
        <v>4</v>
      </c>
      <c r="C27" s="6" t="s">
        <v>4</v>
      </c>
      <c r="D27" s="5" t="s">
        <v>4</v>
      </c>
      <c r="E27" s="7">
        <v>0</v>
      </c>
      <c r="F27" s="6" t="s">
        <v>4</v>
      </c>
      <c r="G27" s="7">
        <v>2951.77</v>
      </c>
    </row>
    <row r="28" spans="1:7">
      <c r="A28" s="5" t="s">
        <v>26</v>
      </c>
      <c r="B28" s="5" t="s">
        <v>4</v>
      </c>
      <c r="C28" s="6" t="s">
        <v>4</v>
      </c>
      <c r="D28" s="5" t="s">
        <v>4</v>
      </c>
      <c r="E28" s="7">
        <v>0</v>
      </c>
      <c r="F28" s="6" t="s">
        <v>4</v>
      </c>
      <c r="G28" s="7">
        <v>12518.4</v>
      </c>
    </row>
    <row r="29" spans="1:7">
      <c r="A29" s="5" t="s">
        <v>27</v>
      </c>
      <c r="B29" s="5" t="s">
        <v>4</v>
      </c>
      <c r="C29" s="6" t="s">
        <v>4</v>
      </c>
      <c r="D29" s="5" t="s">
        <v>4</v>
      </c>
      <c r="E29" s="7">
        <v>0</v>
      </c>
      <c r="F29" s="6" t="s">
        <v>4</v>
      </c>
      <c r="G29" s="7">
        <v>7098.46</v>
      </c>
    </row>
    <row r="30" spans="1:7">
      <c r="A30" s="5" t="s">
        <v>28</v>
      </c>
      <c r="B30" s="5" t="s">
        <v>4</v>
      </c>
      <c r="C30" s="6" t="s">
        <v>4</v>
      </c>
      <c r="D30" s="5" t="s">
        <v>4</v>
      </c>
      <c r="E30" s="7">
        <v>0</v>
      </c>
      <c r="F30" s="6" t="s">
        <v>4</v>
      </c>
      <c r="G30" s="7">
        <v>203059</v>
      </c>
    </row>
    <row r="31" spans="1:7">
      <c r="A31" s="5" t="s">
        <v>29</v>
      </c>
      <c r="B31" s="5" t="s">
        <v>4</v>
      </c>
      <c r="C31" s="6" t="s">
        <v>4</v>
      </c>
      <c r="D31" s="5" t="s">
        <v>4</v>
      </c>
      <c r="E31" s="7">
        <v>0</v>
      </c>
      <c r="F31" s="6" t="s">
        <v>4</v>
      </c>
      <c r="G31" s="7">
        <v>57999</v>
      </c>
    </row>
    <row r="32" spans="1:7">
      <c r="A32" s="8" t="s">
        <v>30</v>
      </c>
      <c r="B32" s="8" t="s">
        <v>4</v>
      </c>
      <c r="C32" s="9" t="s">
        <v>4</v>
      </c>
      <c r="D32" s="8" t="s">
        <v>4</v>
      </c>
      <c r="E32" s="10">
        <v>11964.03</v>
      </c>
      <c r="F32" s="9" t="s">
        <v>4</v>
      </c>
      <c r="G32" s="10">
        <v>310331.56</v>
      </c>
    </row>
    <row r="33" spans="1:7">
      <c r="A33" s="8" t="s">
        <v>4</v>
      </c>
      <c r="B33" s="8" t="s">
        <v>4</v>
      </c>
      <c r="C33" s="9" t="s">
        <v>4</v>
      </c>
      <c r="D33" s="8" t="s">
        <v>4</v>
      </c>
      <c r="E33" s="11" t="s">
        <v>4</v>
      </c>
      <c r="F33" s="9" t="s">
        <v>4</v>
      </c>
      <c r="G33" s="11" t="s">
        <v>4</v>
      </c>
    </row>
    <row r="34" spans="1:7">
      <c r="A34" s="3" t="s">
        <v>31</v>
      </c>
      <c r="B34" s="3" t="s">
        <v>4</v>
      </c>
      <c r="C34" s="1" t="s">
        <v>4</v>
      </c>
      <c r="D34" s="3" t="s">
        <v>4</v>
      </c>
      <c r="E34" s="1" t="s">
        <v>4</v>
      </c>
      <c r="F34" s="4" t="s">
        <v>4</v>
      </c>
      <c r="G34" s="1" t="s">
        <v>4</v>
      </c>
    </row>
    <row r="35" spans="1:7">
      <c r="A35" s="5" t="s">
        <v>32</v>
      </c>
      <c r="B35" s="5" t="s">
        <v>4</v>
      </c>
      <c r="C35" s="6" t="s">
        <v>4</v>
      </c>
      <c r="D35" s="5" t="s">
        <v>4</v>
      </c>
      <c r="E35" s="7">
        <v>0</v>
      </c>
      <c r="F35" s="6" t="s">
        <v>4</v>
      </c>
      <c r="G35" s="7"/>
    </row>
    <row r="36" spans="1:7">
      <c r="A36" s="5" t="s">
        <v>33</v>
      </c>
      <c r="B36" s="5" t="s">
        <v>4</v>
      </c>
      <c r="C36" s="6" t="s">
        <v>4</v>
      </c>
      <c r="D36" s="5" t="s">
        <v>4</v>
      </c>
      <c r="E36" s="7"/>
      <c r="F36" s="6" t="s">
        <v>4</v>
      </c>
      <c r="G36" s="7"/>
    </row>
    <row r="37" spans="1:7">
      <c r="A37" s="5" t="s">
        <v>34</v>
      </c>
      <c r="B37" s="5" t="s">
        <v>4</v>
      </c>
      <c r="C37" s="6" t="s">
        <v>4</v>
      </c>
      <c r="D37" s="5" t="s">
        <v>4</v>
      </c>
      <c r="E37" s="7">
        <v>0</v>
      </c>
      <c r="F37" s="6" t="s">
        <v>4</v>
      </c>
      <c r="G37" s="7">
        <f>-158705.25-16023</f>
        <v>-174728.25</v>
      </c>
    </row>
    <row r="38" spans="1:7">
      <c r="A38" s="5" t="s">
        <v>35</v>
      </c>
      <c r="B38" s="5" t="s">
        <v>4</v>
      </c>
      <c r="C38" s="6" t="s">
        <v>4</v>
      </c>
      <c r="D38" s="5" t="s">
        <v>4</v>
      </c>
      <c r="E38" s="7">
        <v>0</v>
      </c>
      <c r="F38" s="6" t="s">
        <v>4</v>
      </c>
      <c r="G38" s="7">
        <f>9346+6677</f>
        <v>16023</v>
      </c>
    </row>
    <row r="39" spans="1:7">
      <c r="A39" s="8" t="s">
        <v>36</v>
      </c>
      <c r="B39" s="8" t="s">
        <v>4</v>
      </c>
      <c r="C39" s="9" t="s">
        <v>4</v>
      </c>
      <c r="D39" s="8" t="s">
        <v>4</v>
      </c>
      <c r="E39" s="10">
        <v>6127.94</v>
      </c>
      <c r="F39" s="9" t="s">
        <v>4</v>
      </c>
      <c r="G39" s="10">
        <v>-158705.25</v>
      </c>
    </row>
    <row r="40" spans="1:7">
      <c r="A40" s="8" t="s">
        <v>37</v>
      </c>
      <c r="B40" s="1" t="s">
        <v>4</v>
      </c>
      <c r="C40" s="9" t="s">
        <v>4</v>
      </c>
      <c r="D40" s="1" t="s">
        <v>4</v>
      </c>
      <c r="E40" s="10">
        <v>18091.97</v>
      </c>
      <c r="F40" s="1" t="s">
        <v>4</v>
      </c>
      <c r="G40" s="10">
        <v>151626.31</v>
      </c>
    </row>
    <row r="41" spans="1:7">
      <c r="A41" s="8" t="s">
        <v>38</v>
      </c>
      <c r="B41" s="8" t="s">
        <v>4</v>
      </c>
      <c r="C41" s="9" t="s">
        <v>4</v>
      </c>
      <c r="D41" s="8" t="s">
        <v>4</v>
      </c>
      <c r="E41" s="10">
        <v>0</v>
      </c>
      <c r="F41" s="9" t="s">
        <v>4</v>
      </c>
      <c r="G41" s="10">
        <v>0</v>
      </c>
    </row>
    <row r="42" spans="1:7">
      <c r="A42" s="8" t="s">
        <v>4</v>
      </c>
      <c r="B42" s="8" t="s">
        <v>4</v>
      </c>
      <c r="C42" s="8" t="s">
        <v>4</v>
      </c>
      <c r="D42" s="8" t="s">
        <v>4</v>
      </c>
      <c r="E42" s="12" t="s">
        <v>4</v>
      </c>
      <c r="F42" s="8" t="s">
        <v>4</v>
      </c>
      <c r="G42" s="12" t="s">
        <v>4</v>
      </c>
    </row>
    <row r="43" spans="1:7">
      <c r="A43" s="8" t="s">
        <v>4</v>
      </c>
      <c r="B43" s="8" t="s">
        <v>4</v>
      </c>
      <c r="C43" s="8" t="s">
        <v>4</v>
      </c>
      <c r="D43" s="8" t="s">
        <v>4</v>
      </c>
      <c r="E43" s="8" t="s">
        <v>4</v>
      </c>
      <c r="F43" s="8" t="s">
        <v>4</v>
      </c>
      <c r="G43" s="8" t="s">
        <v>4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5" right="0.5" top="0.5" bottom="1.20554015748032" header="0.5" footer="0.5"/>
  <pageSetup scale="90" orientation="portrait" horizontalDpi="300" verticalDpi="300" r:id="rId1"/>
  <headerFooter alignWithMargins="0">
    <oddFooter>&amp;L&amp;"Arial,Regular"&amp;5 www.pha-web.com 
&amp;"-,Regular"© 2018 Management Computer Services, Inc. (MCS) &amp;C&amp;"Arial,Regular"&amp;8  
&amp;"-,Regular"&amp;5Page &amp;P of &amp;N &amp;R&amp;"Arial,Regular"&amp;5 12/4/2018 10:18:11 AM 
&amp;"-,Regular"Printed by: Tony Polcari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glMonthEndBalanceSheet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tpolcari</dc:creator>
  <cp:lastModifiedBy>Denise Smith</cp:lastModifiedBy>
  <dcterms:created xsi:type="dcterms:W3CDTF">2018-12-04T15:20:04Z</dcterms:created>
  <dcterms:modified xsi:type="dcterms:W3CDTF">2018-12-13T22:14:04Z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